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HOOL284\School\_Питание\2025\Меню\"/>
    </mc:Choice>
  </mc:AlternateContent>
  <xr:revisionPtr revIDLastSave="0" documentId="8_{C2373F9A-651D-4394-B2B9-43D80DF2268B}" xr6:coauthVersionLast="47" xr6:coauthVersionMax="47" xr10:uidLastSave="{00000000-0000-0000-0000-000000000000}"/>
  <bookViews>
    <workbookView xWindow="2895" yWindow="2895" windowWidth="21600" windowHeight="11385" tabRatio="597"/>
  </bookViews>
  <sheets>
    <sheet name="Б" sheetId="3" r:id="rId1"/>
  </sheets>
  <definedNames>
    <definedName name="_xlnm.Print_Area" localSheetId="0">Б!$A$1:$BH$36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3" l="1"/>
  <c r="L30" i="3"/>
  <c r="K30" i="3"/>
  <c r="J30" i="3"/>
  <c r="I30" i="3"/>
  <c r="L26" i="3"/>
  <c r="K26" i="3"/>
  <c r="I26" i="3"/>
  <c r="J10" i="3"/>
  <c r="J32" i="3" s="1"/>
  <c r="L10" i="3"/>
  <c r="K10" i="3"/>
  <c r="I10" i="3"/>
  <c r="I32" i="3" l="1"/>
  <c r="K32" i="3"/>
  <c r="L32" i="3"/>
</calcChain>
</file>

<file path=xl/sharedStrings.xml><?xml version="1.0" encoding="utf-8"?>
<sst xmlns="http://schemas.openxmlformats.org/spreadsheetml/2006/main" count="85" uniqueCount="74">
  <si>
    <t>итого</t>
  </si>
  <si>
    <t>О Б Е Д</t>
  </si>
  <si>
    <t>1/200</t>
  </si>
  <si>
    <t>20.3</t>
  </si>
  <si>
    <t>Хлеб пшенично-ржаной</t>
  </si>
  <si>
    <t>Молоко</t>
  </si>
  <si>
    <t>Школа</t>
  </si>
  <si>
    <t>ЗАВТРАК</t>
  </si>
  <si>
    <t>Раздел</t>
  </si>
  <si>
    <t>второе блюдо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</si>
  <si>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</si>
  <si>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</si>
  <si>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</si>
  <si>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</si>
  <si>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</si>
  <si>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</si>
  <si>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</si>
  <si>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</si>
  <si>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</si>
  <si>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</si>
  <si>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</si>
  <si>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</si>
  <si>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</si>
  <si>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</si>
  <si>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1-4 кл</t>
  </si>
  <si>
    <t>закуска</t>
  </si>
  <si>
    <t>первое блюдо</t>
  </si>
  <si>
    <t>напиток</t>
  </si>
  <si>
    <t>итого в день</t>
  </si>
  <si>
    <t>Хлеб</t>
  </si>
  <si>
    <t>Фрукт</t>
  </si>
  <si>
    <t xml:space="preserve">                                                                                                                  </t>
  </si>
  <si>
    <t xml:space="preserve">                                                                            </t>
  </si>
  <si>
    <t xml:space="preserve">              </t>
  </si>
  <si>
    <t xml:space="preserve">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</si>
  <si>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</si>
  <si>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</t>
  </si>
  <si>
    <t xml:space="preserve">                               </t>
  </si>
  <si>
    <t xml:space="preserve">                                </t>
  </si>
  <si>
    <t xml:space="preserve">                                            </t>
  </si>
  <si>
    <t xml:space="preserve">                                                                                                                                                 </t>
  </si>
  <si>
    <t>61</t>
  </si>
  <si>
    <t>Яблоко</t>
  </si>
  <si>
    <t xml:space="preserve"> </t>
  </si>
  <si>
    <t>Запеканка творож.с сгущ.молоком</t>
  </si>
  <si>
    <t>1/150/40</t>
  </si>
  <si>
    <t>16,5</t>
  </si>
  <si>
    <t>21</t>
  </si>
  <si>
    <t>Батон</t>
  </si>
  <si>
    <t>гор.напиток</t>
  </si>
  <si>
    <t>10</t>
  </si>
  <si>
    <t>Салат минутка</t>
  </si>
  <si>
    <t>кондитерское изделие</t>
  </si>
  <si>
    <t>2</t>
  </si>
  <si>
    <t>Чай с сахаром</t>
  </si>
  <si>
    <t>1/100</t>
  </si>
  <si>
    <t>Кофейный напиток с молоком нат.</t>
  </si>
  <si>
    <t>Щи из свежей капусты с курой отвар.</t>
  </si>
  <si>
    <t>26</t>
  </si>
  <si>
    <t>Печенье</t>
  </si>
  <si>
    <t>1/200/15</t>
  </si>
  <si>
    <t>1/250/25</t>
  </si>
  <si>
    <t>молочные продукты</t>
  </si>
  <si>
    <t>Йогурт</t>
  </si>
  <si>
    <t>1/115</t>
  </si>
  <si>
    <t>Фрукты</t>
  </si>
  <si>
    <t>Мандарин</t>
  </si>
  <si>
    <t>1,28</t>
  </si>
  <si>
    <t>Мясо отварное</t>
  </si>
  <si>
    <t>гарнир</t>
  </si>
  <si>
    <t>Картофель отварной</t>
  </si>
  <si>
    <t>3-й</t>
  </si>
  <si>
    <t>Напиток из плодов шиповника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</si>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</sst>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&quot; &quot;???/???"/>
  </numFmts>
  <fonts count="11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0" fillId="2" borderId="17" applyNumberFormat="0" applyAlignment="0" applyProtection="0"/>
  </cellStyleXfs>
  <cellXfs count="125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left"/>
      <protection locked="0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6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6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5" fillId="0" borderId="7" xfId="0" applyFont="1" applyFill="1" applyBorder="1" applyProtection="1"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9" fontId="0" fillId="0" borderId="11" xfId="0" applyNumberFormat="1" applyFont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Protection="1">
      <protection locked="0"/>
    </xf>
    <xf numFmtId="0" fontId="3" fillId="0" borderId="12" xfId="0" applyFont="1" applyFill="1" applyBorder="1" applyProtection="1">
      <protection locked="0"/>
    </xf>
    <xf numFmtId="0" fontId="0" fillId="0" borderId="3" xfId="0" applyBorder="1"/>
    <xf numFmtId="0" fontId="0" fillId="0" borderId="11" xfId="0" applyBorder="1"/>
    <xf numFmtId="0" fontId="0" fillId="0" borderId="6" xfId="0" applyFont="1" applyFill="1" applyBorder="1" applyProtection="1">
      <protection locked="0"/>
    </xf>
    <xf numFmtId="0" fontId="0" fillId="0" borderId="10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4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2" fontId="5" fillId="0" borderId="6" xfId="0" applyNumberFormat="1" applyFont="1" applyBorder="1" applyAlignment="1" applyProtection="1">
      <alignment horizontal="center"/>
      <protection locked="0"/>
    </xf>
    <xf numFmtId="2" fontId="0" fillId="0" borderId="6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6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0" fillId="0" borderId="2" xfId="0" applyBorder="1"/>
    <xf numFmtId="4" fontId="10" fillId="0" borderId="0" xfId="1" applyNumberFormat="1" applyFill="1" applyBorder="1" applyAlignment="1" applyProtection="1">
      <alignment horizontal="center" vertical="center" wrapText="1"/>
      <protection locked="0"/>
    </xf>
    <xf numFmtId="4" fontId="10" fillId="0" borderId="7" xfId="1" applyNumberFormat="1" applyFill="1" applyBorder="1" applyAlignment="1" applyProtection="1">
      <alignment horizontal="center" vertical="center" wrapText="1"/>
      <protection locked="0"/>
    </xf>
    <xf numFmtId="0" fontId="10" fillId="2" borderId="18" xfId="1" applyBorder="1" applyProtection="1">
      <protection locked="0"/>
    </xf>
    <xf numFmtId="4" fontId="10" fillId="2" borderId="18" xfId="1" applyNumberForma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78" fontId="0" fillId="0" borderId="3" xfId="0" applyNumberFormat="1" applyFill="1" applyBorder="1" applyAlignment="1">
      <alignment horizontal="center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6" xfId="0" applyNumberFormat="1" applyFont="1" applyFill="1" applyBorder="1" applyAlignment="1" applyProtection="1">
      <alignment horizontal="center"/>
      <protection locked="0"/>
    </xf>
    <xf numFmtId="178" fontId="0" fillId="0" borderId="3" xfId="0" applyNumberFormat="1" applyFont="1" applyBorder="1" applyAlignment="1" applyProtection="1">
      <alignment horizontal="left"/>
      <protection locked="0"/>
    </xf>
    <xf numFmtId="2" fontId="0" fillId="0" borderId="2" xfId="0" applyNumberFormat="1" applyFont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178" fontId="0" fillId="0" borderId="3" xfId="0" applyNumberFormat="1" applyFill="1" applyBorder="1" applyAlignment="1">
      <alignment horizontal="left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4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17" fontId="0" fillId="0" borderId="9" xfId="0" applyNumberFormat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2" fontId="0" fillId="0" borderId="3" xfId="0" applyNumberFormat="1" applyFont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5" fillId="0" borderId="10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0" fillId="2" borderId="18" xfId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showWhiteSpace="0" view="pageBreakPreview" zoomScale="106" zoomScaleNormal="90" zoomScaleSheetLayoutView="106" workbookViewId="0">
      <selection activeCell="M1" sqref="M1"/>
    </sheetView>
  </sheetViews>
  <sheetFormatPr defaultRowHeight="12.75" x14ac:dyDescent="0.2"/>
  <cols>
    <col min="1" max="1" width="10" customWidth="1"/>
    <col min="2" max="2" width="12.5703125" customWidth="1"/>
    <col min="3" max="3" width="16.140625" customWidth="1"/>
    <col min="4" max="4" width="6.85546875" customWidth="1"/>
    <col min="7" max="7" width="12.28515625" customWidth="1"/>
    <col min="8" max="8" width="9" bestFit="1" customWidth="1"/>
    <col min="9" max="9" width="9.5703125" customWidth="1"/>
    <col min="10" max="10" width="11.28515625" customWidth="1"/>
    <col min="11" max="11" width="7.140625" customWidth="1"/>
    <col min="12" max="12" width="7.28515625" customWidth="1"/>
    <col min="13" max="13" width="8.140625" customWidth="1"/>
    <col min="14" max="14" width="9.5703125" customWidth="1"/>
    <col min="15" max="15" width="11" customWidth="1"/>
    <col min="16" max="16" width="8.7109375" hidden="1" customWidth="1"/>
    <col min="17" max="17" width="0.140625" hidden="1" customWidth="1"/>
    <col min="26" max="26" width="11" customWidth="1"/>
    <col min="27" max="27" width="11.28515625" customWidth="1"/>
    <col min="31" max="31" width="5.140625" customWidth="1"/>
  </cols>
  <sheetData>
    <row r="1" spans="1:18" ht="27.95" customHeight="1" x14ac:dyDescent="0.25">
      <c r="A1" s="55" t="s">
        <v>6</v>
      </c>
      <c r="B1" s="56" t="s">
        <v>21</v>
      </c>
      <c r="C1" s="57"/>
      <c r="D1" s="57"/>
      <c r="E1" s="58"/>
      <c r="F1" s="59"/>
      <c r="G1" s="75" t="s">
        <v>22</v>
      </c>
      <c r="H1" s="18" t="s">
        <v>24</v>
      </c>
      <c r="I1" s="46"/>
      <c r="J1" s="46"/>
      <c r="K1" s="50" t="s">
        <v>20</v>
      </c>
      <c r="L1" s="50" t="s">
        <v>71</v>
      </c>
    </row>
    <row r="2" spans="1:18" ht="18.75" customHeight="1" x14ac:dyDescent="0.2">
      <c r="A2" s="71"/>
      <c r="B2" s="71"/>
      <c r="C2" s="68"/>
      <c r="D2" s="68"/>
      <c r="E2" s="68"/>
      <c r="F2" s="68"/>
      <c r="G2" s="72"/>
      <c r="H2" s="73"/>
      <c r="I2" s="74"/>
      <c r="J2" s="68"/>
      <c r="K2" s="68"/>
      <c r="L2" s="68"/>
    </row>
    <row r="3" spans="1:18" ht="25.5" x14ac:dyDescent="0.2">
      <c r="A3" s="65" t="s">
        <v>17</v>
      </c>
      <c r="B3" s="65" t="s">
        <v>8</v>
      </c>
      <c r="C3" s="66" t="s">
        <v>18</v>
      </c>
      <c r="D3" s="67" t="s">
        <v>19</v>
      </c>
      <c r="E3" s="68"/>
      <c r="F3" s="118"/>
      <c r="G3" s="69" t="s">
        <v>23</v>
      </c>
      <c r="H3" s="31" t="s">
        <v>11</v>
      </c>
      <c r="I3" s="70" t="s">
        <v>12</v>
      </c>
      <c r="J3" s="67" t="s">
        <v>13</v>
      </c>
      <c r="K3" s="68" t="s">
        <v>14</v>
      </c>
      <c r="L3" s="18" t="s">
        <v>15</v>
      </c>
    </row>
    <row r="4" spans="1:18" ht="33" customHeight="1" x14ac:dyDescent="0.2">
      <c r="A4" s="54" t="s">
        <v>7</v>
      </c>
      <c r="B4" s="51" t="s">
        <v>9</v>
      </c>
      <c r="C4" s="85">
        <v>40</v>
      </c>
      <c r="D4" s="26" t="s">
        <v>44</v>
      </c>
      <c r="E4" s="27"/>
      <c r="F4" s="12"/>
      <c r="G4" s="13" t="s">
        <v>45</v>
      </c>
      <c r="H4" s="32"/>
      <c r="I4" s="77">
        <v>405</v>
      </c>
      <c r="J4" s="13" t="s">
        <v>46</v>
      </c>
      <c r="K4" s="34">
        <v>11.4</v>
      </c>
      <c r="L4" s="14">
        <v>25.51</v>
      </c>
    </row>
    <row r="5" spans="1:18" x14ac:dyDescent="0.2">
      <c r="A5" s="45"/>
      <c r="B5" s="52" t="s">
        <v>30</v>
      </c>
      <c r="C5" s="23" t="s">
        <v>41</v>
      </c>
      <c r="D5" s="26" t="s">
        <v>42</v>
      </c>
      <c r="E5" s="27"/>
      <c r="F5" s="12"/>
      <c r="G5" s="86">
        <v>0.01</v>
      </c>
      <c r="H5" s="33"/>
      <c r="I5" s="87">
        <v>44.4</v>
      </c>
      <c r="J5" s="18">
        <v>0.4</v>
      </c>
      <c r="K5" s="47">
        <v>0.4</v>
      </c>
      <c r="L5" s="18">
        <v>88.2</v>
      </c>
      <c r="N5" t="s">
        <v>35</v>
      </c>
    </row>
    <row r="6" spans="1:18" x14ac:dyDescent="0.2">
      <c r="A6" s="45"/>
      <c r="B6" s="52" t="s">
        <v>29</v>
      </c>
      <c r="C6" s="23" t="s">
        <v>47</v>
      </c>
      <c r="D6" s="26" t="s">
        <v>48</v>
      </c>
      <c r="E6" s="27"/>
      <c r="F6" s="12"/>
      <c r="G6" s="88">
        <v>3.3333333333333333E-2</v>
      </c>
      <c r="H6" s="33"/>
      <c r="I6" s="87">
        <v>75</v>
      </c>
      <c r="J6" s="18">
        <v>2.2200000000000002</v>
      </c>
      <c r="K6" s="47">
        <v>0.87</v>
      </c>
      <c r="L6" s="18">
        <v>15.42</v>
      </c>
      <c r="N6" s="80" t="s">
        <v>34</v>
      </c>
    </row>
    <row r="7" spans="1:18" x14ac:dyDescent="0.2">
      <c r="A7" s="45"/>
      <c r="B7" s="53" t="s">
        <v>62</v>
      </c>
      <c r="C7" s="103">
        <v>5</v>
      </c>
      <c r="D7" s="104" t="s">
        <v>63</v>
      </c>
      <c r="E7" s="105"/>
      <c r="F7" s="106"/>
      <c r="G7" s="107" t="s">
        <v>64</v>
      </c>
      <c r="H7" s="108"/>
      <c r="I7" s="109">
        <v>138</v>
      </c>
      <c r="J7" s="18">
        <v>2.42</v>
      </c>
      <c r="K7" s="18">
        <v>5.75</v>
      </c>
      <c r="L7" s="18">
        <v>18.170000000000002</v>
      </c>
    </row>
    <row r="8" spans="1:18" x14ac:dyDescent="0.2">
      <c r="A8" s="45"/>
      <c r="B8" s="53" t="s">
        <v>49</v>
      </c>
      <c r="C8" s="17" t="s">
        <v>50</v>
      </c>
      <c r="D8" s="9" t="s">
        <v>56</v>
      </c>
      <c r="E8" s="21"/>
      <c r="F8" s="22"/>
      <c r="G8" s="89">
        <v>5.0000000000000001E-3</v>
      </c>
      <c r="H8" s="24"/>
      <c r="I8" s="90">
        <v>100.6</v>
      </c>
      <c r="J8" s="8">
        <v>4.01</v>
      </c>
      <c r="K8" s="28">
        <v>3.54</v>
      </c>
      <c r="L8" s="8">
        <v>17.5</v>
      </c>
    </row>
    <row r="9" spans="1:18" x14ac:dyDescent="0.2">
      <c r="A9" s="48"/>
      <c r="B9" s="52"/>
      <c r="C9" s="23"/>
      <c r="D9" s="82"/>
      <c r="E9" s="83"/>
      <c r="F9" s="84"/>
      <c r="G9" s="18"/>
      <c r="H9" s="19"/>
      <c r="I9" s="77"/>
      <c r="J9" s="14"/>
      <c r="K9" s="14"/>
      <c r="L9" s="14"/>
    </row>
    <row r="10" spans="1:18" x14ac:dyDescent="0.2">
      <c r="A10" s="49"/>
      <c r="B10" s="53"/>
      <c r="C10" s="23"/>
      <c r="D10" s="36"/>
      <c r="E10" s="37"/>
      <c r="F10" s="60"/>
      <c r="G10" s="79" t="s">
        <v>0</v>
      </c>
      <c r="H10" s="19"/>
      <c r="I10" s="43">
        <f>SUM(I4:I9)</f>
        <v>763</v>
      </c>
      <c r="J10" s="1">
        <f>SUM(J4+J5+J6+J8)</f>
        <v>23.129999999999995</v>
      </c>
      <c r="K10" s="35">
        <f>SUM(K4:K9)</f>
        <v>21.96</v>
      </c>
      <c r="L10" s="1">
        <f>SUM(L4:L9)</f>
        <v>164.8</v>
      </c>
    </row>
    <row r="11" spans="1:18" x14ac:dyDescent="0.2">
      <c r="A11" s="35"/>
      <c r="B11" s="35"/>
      <c r="C11" s="7"/>
      <c r="D11" s="40"/>
      <c r="E11" s="2"/>
      <c r="F11" s="38"/>
      <c r="G11" s="44"/>
      <c r="H11" s="3"/>
      <c r="I11" s="1"/>
      <c r="J11" s="1"/>
      <c r="K11" s="35"/>
      <c r="L11" s="1"/>
      <c r="O11" t="s">
        <v>31</v>
      </c>
    </row>
    <row r="12" spans="1:18" x14ac:dyDescent="0.2">
      <c r="A12" s="35"/>
      <c r="B12" s="35"/>
      <c r="C12" s="7"/>
      <c r="D12" s="41" t="s">
        <v>5</v>
      </c>
      <c r="E12" s="4"/>
      <c r="F12" s="39"/>
      <c r="G12" s="42"/>
      <c r="H12" s="3"/>
      <c r="I12" s="1">
        <v>122</v>
      </c>
      <c r="J12" s="43">
        <v>6.2</v>
      </c>
      <c r="K12" s="35">
        <v>6.4</v>
      </c>
      <c r="L12" s="1">
        <v>8.8000000000000007</v>
      </c>
      <c r="N12" t="s">
        <v>33</v>
      </c>
    </row>
    <row r="13" spans="1:18" x14ac:dyDescent="0.2">
      <c r="A13" s="54" t="s">
        <v>16</v>
      </c>
      <c r="B13" s="8"/>
      <c r="C13" s="11"/>
      <c r="D13" s="44" t="s">
        <v>1</v>
      </c>
      <c r="E13" s="42"/>
      <c r="F13" s="3"/>
      <c r="G13" s="10"/>
      <c r="H13" s="10"/>
      <c r="I13" s="8"/>
      <c r="J13" s="15"/>
      <c r="K13" s="28"/>
      <c r="L13" s="8"/>
      <c r="O13" t="s">
        <v>39</v>
      </c>
    </row>
    <row r="14" spans="1:18" x14ac:dyDescent="0.2">
      <c r="A14" s="34"/>
      <c r="B14" s="34"/>
      <c r="C14" s="16"/>
      <c r="G14" s="30"/>
      <c r="H14" s="17"/>
      <c r="I14" s="14"/>
      <c r="J14" s="17"/>
      <c r="K14" s="34"/>
      <c r="L14" s="14"/>
      <c r="O14" t="s">
        <v>38</v>
      </c>
    </row>
    <row r="15" spans="1:18" x14ac:dyDescent="0.2">
      <c r="A15" s="45"/>
      <c r="B15" s="45" t="s">
        <v>25</v>
      </c>
      <c r="C15" s="20">
        <v>45</v>
      </c>
      <c r="D15" s="27" t="s">
        <v>51</v>
      </c>
      <c r="E15" s="27"/>
      <c r="F15" s="12"/>
      <c r="G15" s="13" t="s">
        <v>55</v>
      </c>
      <c r="H15" s="10"/>
      <c r="I15" s="78">
        <v>87.5</v>
      </c>
      <c r="J15" s="14">
        <v>1.1000000000000001</v>
      </c>
      <c r="K15" s="14">
        <v>9.8000000000000007</v>
      </c>
      <c r="L15" s="14">
        <v>6.6</v>
      </c>
      <c r="N15" t="s">
        <v>32</v>
      </c>
      <c r="O15" t="s">
        <v>37</v>
      </c>
    </row>
    <row r="16" spans="1:18" ht="24" x14ac:dyDescent="0.2">
      <c r="A16" s="29"/>
      <c r="B16" s="51" t="s">
        <v>26</v>
      </c>
      <c r="C16" s="91">
        <v>39</v>
      </c>
      <c r="D16" s="92" t="s">
        <v>57</v>
      </c>
      <c r="E16" s="93"/>
      <c r="F16" s="94"/>
      <c r="G16" s="30" t="s">
        <v>61</v>
      </c>
      <c r="H16" s="10"/>
      <c r="I16" s="34">
        <v>107.8</v>
      </c>
      <c r="J16" s="14">
        <v>4.17</v>
      </c>
      <c r="K16" s="14">
        <v>6.32</v>
      </c>
      <c r="L16" s="14">
        <v>10.6</v>
      </c>
      <c r="O16" t="s">
        <v>37</v>
      </c>
      <c r="R16" t="s">
        <v>36</v>
      </c>
    </row>
    <row r="17" spans="1:15" ht="24" x14ac:dyDescent="0.2">
      <c r="A17" s="14"/>
      <c r="B17" s="51" t="s">
        <v>9</v>
      </c>
      <c r="C17" s="100">
        <v>48</v>
      </c>
      <c r="D17" s="119" t="s">
        <v>68</v>
      </c>
      <c r="E17" s="120"/>
      <c r="F17" s="121"/>
      <c r="G17" s="101" t="s">
        <v>55</v>
      </c>
      <c r="H17" s="102"/>
      <c r="I17" s="14">
        <v>283.7</v>
      </c>
      <c r="J17" s="99">
        <v>14</v>
      </c>
      <c r="K17" s="14">
        <v>24.43</v>
      </c>
      <c r="L17" s="14">
        <v>2.2000000000000002</v>
      </c>
    </row>
    <row r="18" spans="1:15" x14ac:dyDescent="0.2">
      <c r="A18" s="14"/>
      <c r="B18" s="52" t="s">
        <v>69</v>
      </c>
      <c r="C18" s="114">
        <v>8</v>
      </c>
      <c r="D18" s="115" t="s">
        <v>70</v>
      </c>
      <c r="E18" s="116"/>
      <c r="F18" s="117"/>
      <c r="G18" s="101" t="s">
        <v>2</v>
      </c>
      <c r="H18" s="33"/>
      <c r="I18" s="14">
        <v>198.8</v>
      </c>
      <c r="J18" s="99">
        <v>3.8</v>
      </c>
      <c r="K18" s="14">
        <v>5.74</v>
      </c>
      <c r="L18" s="14">
        <v>30.6</v>
      </c>
      <c r="O18" t="s">
        <v>40</v>
      </c>
    </row>
    <row r="19" spans="1:15" x14ac:dyDescent="0.2">
      <c r="A19" s="14"/>
      <c r="B19" s="95" t="s">
        <v>65</v>
      </c>
      <c r="C19" s="110">
        <v>15</v>
      </c>
      <c r="D19" s="111" t="s">
        <v>66</v>
      </c>
      <c r="E19" s="112"/>
      <c r="F19" s="113"/>
      <c r="G19" s="10" t="s">
        <v>55</v>
      </c>
      <c r="H19" s="33"/>
      <c r="I19" s="14">
        <v>54</v>
      </c>
      <c r="J19" s="17" t="s">
        <v>67</v>
      </c>
      <c r="K19" s="14">
        <v>0.28000000000000003</v>
      </c>
      <c r="L19" s="14">
        <v>11.57</v>
      </c>
    </row>
    <row r="20" spans="1:15" x14ac:dyDescent="0.2">
      <c r="A20" s="14"/>
      <c r="B20" s="53" t="s">
        <v>62</v>
      </c>
      <c r="C20" s="103">
        <v>5</v>
      </c>
      <c r="D20" s="104" t="s">
        <v>63</v>
      </c>
      <c r="E20" s="105"/>
      <c r="F20" s="106"/>
      <c r="G20" s="107" t="s">
        <v>64</v>
      </c>
      <c r="H20" s="108"/>
      <c r="I20" s="109">
        <v>138</v>
      </c>
      <c r="J20" s="18">
        <v>2.42</v>
      </c>
      <c r="K20" s="18">
        <v>5.75</v>
      </c>
      <c r="L20" s="18">
        <v>18.170000000000002</v>
      </c>
    </row>
    <row r="21" spans="1:15" x14ac:dyDescent="0.2">
      <c r="A21" s="8"/>
      <c r="B21" s="14" t="s">
        <v>27</v>
      </c>
      <c r="C21" s="23" t="s">
        <v>73</v>
      </c>
      <c r="D21" s="26" t="s">
        <v>72</v>
      </c>
      <c r="E21" s="27"/>
      <c r="F21" s="12"/>
      <c r="G21" s="19" t="s">
        <v>2</v>
      </c>
      <c r="H21" s="20"/>
      <c r="I21" s="99">
        <v>143.80000000000001</v>
      </c>
      <c r="J21" s="14">
        <v>0.68</v>
      </c>
      <c r="K21" s="14">
        <v>0</v>
      </c>
      <c r="L21" s="14">
        <v>35.26</v>
      </c>
    </row>
    <row r="22" spans="1:15" x14ac:dyDescent="0.2">
      <c r="A22" s="28"/>
      <c r="B22" s="95" t="s">
        <v>10</v>
      </c>
      <c r="C22" s="17" t="s">
        <v>3</v>
      </c>
      <c r="D22" s="9" t="s">
        <v>4</v>
      </c>
      <c r="E22" s="21"/>
      <c r="F22" s="22"/>
      <c r="G22" s="81">
        <v>1.6666666666666666E-2</v>
      </c>
      <c r="H22" s="8"/>
      <c r="I22" s="76">
        <v>144</v>
      </c>
      <c r="J22" s="8">
        <v>4.5599999999999996</v>
      </c>
      <c r="K22" s="28">
        <v>0.54</v>
      </c>
      <c r="L22" s="8">
        <v>29.8</v>
      </c>
    </row>
    <row r="23" spans="1:15" x14ac:dyDescent="0.2">
      <c r="A23" s="34" t="s">
        <v>43</v>
      </c>
      <c r="B23" s="95"/>
      <c r="C23" s="17"/>
      <c r="D23" s="9"/>
      <c r="E23" s="21"/>
      <c r="F23" s="22"/>
      <c r="G23" s="81"/>
      <c r="H23" s="8"/>
      <c r="I23" s="76"/>
      <c r="J23" s="8"/>
      <c r="K23" s="28"/>
      <c r="L23" s="8"/>
    </row>
    <row r="24" spans="1:15" x14ac:dyDescent="0.2">
      <c r="A24" s="28"/>
      <c r="B24" s="95"/>
      <c r="C24" s="17"/>
      <c r="D24" s="9"/>
      <c r="E24" s="21"/>
      <c r="F24" s="22"/>
      <c r="G24" s="81"/>
      <c r="H24" s="8"/>
      <c r="I24" s="76"/>
      <c r="J24" s="8"/>
      <c r="K24" s="28"/>
      <c r="L24" s="8"/>
    </row>
    <row r="25" spans="1:15" x14ac:dyDescent="0.2">
      <c r="A25" s="28"/>
      <c r="B25" s="95"/>
      <c r="C25" s="17"/>
      <c r="D25" s="9"/>
      <c r="E25" s="21"/>
      <c r="F25" s="22"/>
      <c r="G25" s="81"/>
      <c r="H25" s="8"/>
      <c r="I25" s="76"/>
      <c r="J25" s="8"/>
      <c r="K25" s="28"/>
      <c r="L25" s="8"/>
    </row>
    <row r="26" spans="1:15" x14ac:dyDescent="0.2">
      <c r="A26" s="28"/>
      <c r="B26" s="95"/>
      <c r="C26" s="17"/>
      <c r="D26" s="9"/>
      <c r="E26" s="21"/>
      <c r="F26" s="22"/>
      <c r="G26" s="79" t="s">
        <v>0</v>
      </c>
      <c r="H26" s="8"/>
      <c r="I26" s="97">
        <f>SUM(I15:I24)</f>
        <v>1157.5999999999999</v>
      </c>
      <c r="J26" s="98">
        <f>SUM(J15:J22)</f>
        <v>30.73</v>
      </c>
      <c r="K26" s="96">
        <f>SUM(K15:K24)</f>
        <v>52.86</v>
      </c>
      <c r="L26" s="98">
        <f>SUM(L15:L24)</f>
        <v>144.80000000000001</v>
      </c>
    </row>
    <row r="27" spans="1:15" ht="38.25" x14ac:dyDescent="0.2">
      <c r="A27" s="96"/>
      <c r="B27" s="95" t="s">
        <v>52</v>
      </c>
      <c r="C27" s="17" t="s">
        <v>58</v>
      </c>
      <c r="D27" s="9" t="s">
        <v>59</v>
      </c>
      <c r="E27" s="21"/>
      <c r="F27" s="22"/>
      <c r="G27" s="81">
        <v>0.02</v>
      </c>
      <c r="H27" s="8"/>
      <c r="I27" s="76">
        <v>240</v>
      </c>
      <c r="J27" s="8">
        <v>3.5</v>
      </c>
      <c r="K27" s="8">
        <v>9.5</v>
      </c>
      <c r="L27" s="8">
        <v>34.5</v>
      </c>
    </row>
    <row r="28" spans="1:15" x14ac:dyDescent="0.2">
      <c r="A28" s="28"/>
      <c r="B28" s="95" t="s">
        <v>27</v>
      </c>
      <c r="C28" s="17" t="s">
        <v>53</v>
      </c>
      <c r="D28" s="9" t="s">
        <v>54</v>
      </c>
      <c r="E28" s="21"/>
      <c r="F28" s="22"/>
      <c r="G28" s="81" t="s">
        <v>60</v>
      </c>
      <c r="H28" s="8"/>
      <c r="I28" s="76">
        <v>60</v>
      </c>
      <c r="J28" s="8">
        <v>0.13</v>
      </c>
      <c r="K28" s="28">
        <v>0</v>
      </c>
      <c r="L28" s="8">
        <v>15</v>
      </c>
    </row>
    <row r="29" spans="1:15" x14ac:dyDescent="0.2">
      <c r="A29" s="28"/>
      <c r="B29" s="35"/>
      <c r="C29" s="17"/>
      <c r="D29" s="9"/>
      <c r="E29" s="21"/>
      <c r="F29" s="22"/>
      <c r="G29" s="81"/>
      <c r="H29" s="8"/>
      <c r="I29" s="76"/>
      <c r="J29" s="8"/>
      <c r="K29" s="28"/>
      <c r="L29" s="8"/>
    </row>
    <row r="30" spans="1:15" ht="22.5" customHeight="1" x14ac:dyDescent="0.2">
      <c r="A30" s="17"/>
      <c r="B30" s="35"/>
      <c r="C30" s="17"/>
      <c r="D30" s="9"/>
      <c r="E30" s="21"/>
      <c r="F30" s="22"/>
      <c r="G30" s="79" t="s">
        <v>0</v>
      </c>
      <c r="H30" s="8"/>
      <c r="I30" s="97">
        <f>SUM(I27:I28)</f>
        <v>300</v>
      </c>
      <c r="J30" s="98">
        <f>SUM(J27:J28)</f>
        <v>3.63</v>
      </c>
      <c r="K30" s="96">
        <f>SUM(K27:K28)</f>
        <v>9.5</v>
      </c>
      <c r="L30" s="98">
        <f>SUM(L27:L28)</f>
        <v>49.5</v>
      </c>
    </row>
    <row r="31" spans="1:15" ht="13.5" thickBot="1" x14ac:dyDescent="0.25">
      <c r="A31" s="7"/>
      <c r="B31" s="25"/>
      <c r="C31" s="5"/>
      <c r="D31" s="6"/>
      <c r="E31" s="123"/>
      <c r="F31" s="124"/>
      <c r="G31" s="1"/>
      <c r="H31" s="1"/>
      <c r="I31" s="43"/>
      <c r="J31" s="1"/>
      <c r="K31" s="35"/>
      <c r="L31" s="1"/>
    </row>
    <row r="32" spans="1:15" ht="30.75" thickTop="1" x14ac:dyDescent="0.25">
      <c r="A32" s="7"/>
      <c r="B32" s="63"/>
      <c r="C32" s="63"/>
      <c r="D32" s="122"/>
      <c r="E32" s="122"/>
      <c r="F32" s="122"/>
      <c r="G32" s="64" t="s">
        <v>28</v>
      </c>
      <c r="H32" s="64"/>
      <c r="I32" s="64">
        <f>SUM(I10+I12+I26+I30)</f>
        <v>2342.6</v>
      </c>
      <c r="J32" s="64">
        <f>SUM(J10+J12+J26+J30)</f>
        <v>63.69</v>
      </c>
      <c r="K32" s="64">
        <f>SUM(K10+K12+K26+K30)</f>
        <v>90.72</v>
      </c>
      <c r="L32" s="64">
        <f>SUM(L10+L12+L26+L30)</f>
        <v>367.90000000000003</v>
      </c>
    </row>
    <row r="34" spans="2:3" ht="23.45" customHeight="1" x14ac:dyDescent="0.2"/>
    <row r="35" spans="2:3" ht="26.1" customHeight="1" x14ac:dyDescent="0.2"/>
    <row r="36" spans="2:3" ht="0.95" customHeight="1" x14ac:dyDescent="0.2">
      <c r="B36" s="62"/>
      <c r="C36" s="61"/>
    </row>
  </sheetData>
  <mergeCells count="2">
    <mergeCell ref="D32:F32"/>
    <mergeCell ref="E31:F31"/>
  </mergeCells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Элла</cp:lastModifiedBy>
  <cp:lastPrinted>2021-09-22T13:57:46Z</cp:lastPrinted>
  <dcterms:created xsi:type="dcterms:W3CDTF">2009-03-02T08:23:21Z</dcterms:created>
  <dcterms:modified xsi:type="dcterms:W3CDTF">2025-02-03T07:13:31Z</dcterms:modified>
</cp:coreProperties>
</file>