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4\МЕНЮ\"/>
    </mc:Choice>
  </mc:AlternateContent>
  <xr:revisionPtr revIDLastSave="0" documentId="8_{3BACF012-F91F-4092-ABED-A7D1EB0907D1}" xr6:coauthVersionLast="47" xr6:coauthVersionMax="47" xr10:uidLastSave="{00000000-0000-0000-0000-000000000000}"/>
  <bookViews>
    <workbookView xWindow="-108" yWindow="-108" windowWidth="23256" windowHeight="12576" tabRatio="597" xr2:uid="{0DAF432C-FEA6-4AA1-A203-6B969F93C363}"/>
  </bookViews>
  <sheets>
    <sheet name="Б" sheetId="3" r:id="rId1"/>
  </sheets>
  <definedNames>
    <definedName name="_xlnm.Print_Area" localSheetId="0">Б!$A$1:$BG$29</definedName>
  </definedNames>
  <calcPr calcId="181029"/>
</workbook>
</file>

<file path=xl/calcChain.xml><?xml version="1.0" encoding="utf-8"?>
<calcChain xmlns="http://schemas.openxmlformats.org/spreadsheetml/2006/main">
  <c r="L26" i="3" l="1"/>
  <c r="K26" i="3"/>
  <c r="J26" i="3"/>
  <c r="I26" i="3"/>
  <c r="L22" i="3"/>
  <c r="K22" i="3"/>
  <c r="J22" i="3"/>
  <c r="I22" i="3"/>
  <c r="J9" i="3"/>
  <c r="J28" i="3" s="1"/>
  <c r="L9" i="3"/>
  <c r="K9" i="3"/>
  <c r="I9" i="3"/>
  <c r="I28" i="3" s="1"/>
  <c r="L28" i="3" l="1"/>
  <c r="K28" i="3"/>
</calcChain>
</file>

<file path=xl/sharedStrings.xml><?xml version="1.0" encoding="utf-8"?>
<sst xmlns="http://schemas.openxmlformats.org/spreadsheetml/2006/main" count="72" uniqueCount="67">
  <si>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</si>
  <si>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</si>
  <si>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</si>
  <si>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</si>
  <si>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</si>
  <si>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</si>
  <si>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</si>
  <si>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</si>
  <si>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</si>
  <si>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</si>
  <si>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</si>
  <si>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</si>
  <si>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</si>
  <si>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</si>
  <si>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</si>
  <si>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</si>
  <si>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</si>
  <si>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</si>
  <si>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</si>
  <si>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</si>
  <si>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</si>
  <si>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</si>
  <si>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</si>
  <si>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</si>
  <si>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</si>
  <si>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</si>
  <si>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</si>
  <si>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</si>
  <si>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16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</si>
  <si>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</si>
  <si>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</si>
  <si>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</si>
  <si>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</si>
  <si>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</si>
  <si>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</si>
  <si>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</si>
  <si>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</si>
  <si>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</si>
  <si>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</si>
  <si>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</si>
  <si>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</si>
  <si>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</si>
  <si>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</si>
  <si>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</si>
  <si>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 xml:space="preserve"> </t>
  </si>
  <si>
    <t>Запеканка творож.с сгущ.молоком</t>
  </si>
  <si>
    <t>1/150/40</t>
  </si>
  <si>
    <t>16,5</t>
  </si>
  <si>
    <t>21</t>
  </si>
  <si>
    <t>Батон</t>
  </si>
  <si>
    <t>гор.напиток</t>
  </si>
  <si>
    <t>10</t>
  </si>
  <si>
    <t>Салат минутка</t>
  </si>
  <si>
    <t>Компот из сухофруктов</t>
  </si>
  <si>
    <t>кондитерское изделие</t>
  </si>
  <si>
    <t>2</t>
  </si>
  <si>
    <t>Чай с сахаром</t>
  </si>
  <si>
    <t>1/100</t>
  </si>
  <si>
    <t>Кофейный напиток с молоком нат.</t>
  </si>
  <si>
    <t>Щи из свежей капусты с курой отвар.</t>
  </si>
  <si>
    <t>26</t>
  </si>
  <si>
    <t>Печенье</t>
  </si>
  <si>
    <t>8-й</t>
  </si>
  <si>
    <t>1/200/15</t>
  </si>
  <si>
    <t>Жаркое по домашнему</t>
  </si>
  <si>
    <t>1/250</t>
  </si>
  <si>
    <t>1/250/25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</si>
</sst>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7" applyNumberFormat="0" applyAlignment="0" applyProtection="0"/>
  </cellStyleXfs>
  <cellXfs count="115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7" xfId="0" applyFont="1" applyFill="1" applyBorder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0" fontId="0" fillId="0" borderId="3" xfId="0" applyBorder="1"/>
    <xf numFmtId="0" fontId="0" fillId="0" borderId="11" xfId="0" applyBorder="1"/>
    <xf numFmtId="0" fontId="0" fillId="0" borderId="6" xfId="0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2" xfId="0" applyBorder="1"/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7" xfId="1" applyNumberFormat="1" applyFill="1" applyBorder="1" applyAlignment="1" applyProtection="1">
      <alignment horizontal="center" vertical="center" wrapText="1"/>
      <protection locked="0"/>
    </xf>
    <xf numFmtId="0" fontId="10" fillId="2" borderId="18" xfId="1" applyBorder="1" applyProtection="1">
      <protection locked="0"/>
    </xf>
    <xf numFmtId="4" fontId="10" fillId="2" borderId="18" xfId="1" applyNumberForma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8" fontId="0" fillId="0" borderId="3" xfId="0" applyNumberFormat="1" applyFill="1" applyBorder="1" applyAlignment="1">
      <alignment horizontal="center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6" xfId="0" applyNumberFormat="1" applyFont="1" applyFill="1" applyBorder="1" applyAlignment="1" applyProtection="1">
      <alignment horizontal="center"/>
      <protection locked="0"/>
    </xf>
    <xf numFmtId="178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178" fontId="0" fillId="0" borderId="3" xfId="0" applyNumberFormat="1" applyFill="1" applyBorder="1" applyAlignment="1">
      <alignment horizontal="left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4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9" xfId="0" applyNumberFormat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0" fontId="10" fillId="2" borderId="18" xfId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C115-C078-4C78-B8A3-81E71A4342A3}">
  <dimension ref="A1:Q29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3.2" x14ac:dyDescent="0.25"/>
  <cols>
    <col min="1" max="1" width="11.33203125" customWidth="1"/>
    <col min="2" max="2" width="16.109375" customWidth="1"/>
    <col min="3" max="3" width="6.88671875" customWidth="1"/>
    <col min="6" max="6" width="12.33203125" customWidth="1"/>
    <col min="7" max="7" width="9" bestFit="1" customWidth="1"/>
    <col min="8" max="8" width="8" customWidth="1"/>
    <col min="9" max="9" width="11.33203125" customWidth="1"/>
    <col min="10" max="10" width="7.109375" customWidth="1"/>
    <col min="11" max="11" width="7.33203125" customWidth="1"/>
    <col min="12" max="12" width="8.109375" customWidth="1"/>
    <col min="13" max="13" width="9.5546875" customWidth="1"/>
    <col min="14" max="14" width="11" customWidth="1"/>
    <col min="15" max="15" width="8.6640625" hidden="1" customWidth="1"/>
    <col min="16" max="16" width="0.109375" hidden="1" customWidth="1"/>
    <col min="25" max="25" width="11" customWidth="1"/>
    <col min="26" max="26" width="11.33203125" customWidth="1"/>
    <col min="30" max="30" width="5.109375" customWidth="1"/>
  </cols>
  <sheetData>
    <row r="1" spans="1:17" ht="17.25" customHeight="1" x14ac:dyDescent="0.3">
      <c r="A1" s="55" t="s">
        <v>6</v>
      </c>
      <c r="B1" s="56" t="s">
        <v>21</v>
      </c>
      <c r="C1" s="57"/>
      <c r="D1" s="57"/>
      <c r="E1" s="58"/>
      <c r="F1" s="59"/>
      <c r="G1" s="75" t="s">
        <v>22</v>
      </c>
      <c r="H1" s="18" t="s">
        <v>24</v>
      </c>
      <c r="I1" s="46"/>
      <c r="J1" s="46"/>
      <c r="K1" s="50" t="s">
        <v>20</v>
      </c>
      <c r="L1" s="50" t="s">
        <v>62</v>
      </c>
    </row>
    <row r="2" spans="1:17" x14ac:dyDescent="0.25">
      <c r="A2" s="71"/>
      <c r="B2" s="71"/>
      <c r="C2" s="68"/>
      <c r="D2" s="104"/>
      <c r="E2" s="104"/>
      <c r="F2" s="104"/>
      <c r="G2" s="72"/>
      <c r="H2" s="73"/>
      <c r="I2" s="74"/>
      <c r="J2" s="68"/>
      <c r="K2" s="68"/>
      <c r="L2" s="68"/>
      <c r="M2" t="s">
        <v>36</v>
      </c>
    </row>
    <row r="3" spans="1:17" ht="26.4" x14ac:dyDescent="0.25">
      <c r="A3" s="65" t="s">
        <v>17</v>
      </c>
      <c r="B3" s="65" t="s">
        <v>8</v>
      </c>
      <c r="C3" s="66" t="s">
        <v>18</v>
      </c>
      <c r="D3" s="105" t="s">
        <v>19</v>
      </c>
      <c r="E3" s="104"/>
      <c r="F3" s="106"/>
      <c r="G3" s="69" t="s">
        <v>23</v>
      </c>
      <c r="H3" s="31" t="s">
        <v>11</v>
      </c>
      <c r="I3" s="70" t="s">
        <v>12</v>
      </c>
      <c r="J3" s="67" t="s">
        <v>13</v>
      </c>
      <c r="K3" s="68" t="s">
        <v>14</v>
      </c>
      <c r="L3" s="18" t="s">
        <v>15</v>
      </c>
      <c r="M3" s="80" t="s">
        <v>35</v>
      </c>
    </row>
    <row r="4" spans="1:17" x14ac:dyDescent="0.25">
      <c r="A4" s="54" t="s">
        <v>7</v>
      </c>
      <c r="B4" s="51" t="s">
        <v>9</v>
      </c>
      <c r="C4" s="85">
        <v>40</v>
      </c>
      <c r="D4" s="26" t="s">
        <v>45</v>
      </c>
      <c r="E4" s="27"/>
      <c r="F4" s="12"/>
      <c r="G4" s="13" t="s">
        <v>46</v>
      </c>
      <c r="H4" s="32"/>
      <c r="I4" s="77">
        <v>405</v>
      </c>
      <c r="J4" s="13" t="s">
        <v>47</v>
      </c>
      <c r="K4" s="34">
        <v>11.4</v>
      </c>
      <c r="L4" s="14">
        <v>25.51</v>
      </c>
    </row>
    <row r="5" spans="1:17" x14ac:dyDescent="0.25">
      <c r="A5" s="45"/>
      <c r="B5" s="52" t="s">
        <v>31</v>
      </c>
      <c r="C5" s="23" t="s">
        <v>42</v>
      </c>
      <c r="D5" s="26" t="s">
        <v>43</v>
      </c>
      <c r="E5" s="27"/>
      <c r="F5" s="12"/>
      <c r="G5" s="86">
        <v>0.01</v>
      </c>
      <c r="H5" s="33"/>
      <c r="I5" s="87">
        <v>44.4</v>
      </c>
      <c r="J5" s="18">
        <v>0.4</v>
      </c>
      <c r="K5" s="47">
        <v>0.4</v>
      </c>
      <c r="L5" s="18">
        <v>88.2</v>
      </c>
    </row>
    <row r="6" spans="1:17" x14ac:dyDescent="0.25">
      <c r="A6" s="45"/>
      <c r="B6" s="52" t="s">
        <v>30</v>
      </c>
      <c r="C6" s="23" t="s">
        <v>48</v>
      </c>
      <c r="D6" s="26" t="s">
        <v>49</v>
      </c>
      <c r="E6" s="27"/>
      <c r="F6" s="12"/>
      <c r="G6" s="88">
        <v>3.3333333333333333E-2</v>
      </c>
      <c r="H6" s="33"/>
      <c r="I6" s="87">
        <v>75</v>
      </c>
      <c r="J6" s="18">
        <v>2.2200000000000002</v>
      </c>
      <c r="K6" s="47">
        <v>0.87</v>
      </c>
      <c r="L6" s="18">
        <v>15.42</v>
      </c>
    </row>
    <row r="7" spans="1:17" x14ac:dyDescent="0.25">
      <c r="A7" s="45"/>
      <c r="B7" s="53" t="s">
        <v>50</v>
      </c>
      <c r="C7" s="17" t="s">
        <v>51</v>
      </c>
      <c r="D7" s="9" t="s">
        <v>58</v>
      </c>
      <c r="E7" s="21"/>
      <c r="F7" s="22"/>
      <c r="G7" s="89">
        <v>5.0000000000000001E-3</v>
      </c>
      <c r="H7" s="24"/>
      <c r="I7" s="90">
        <v>100.6</v>
      </c>
      <c r="J7" s="8">
        <v>4.01</v>
      </c>
      <c r="K7" s="28">
        <v>3.54</v>
      </c>
      <c r="L7" s="8">
        <v>17.5</v>
      </c>
      <c r="N7" t="s">
        <v>32</v>
      </c>
    </row>
    <row r="8" spans="1:17" x14ac:dyDescent="0.25">
      <c r="A8" s="48"/>
      <c r="B8" s="52"/>
      <c r="C8" s="23"/>
      <c r="D8" s="82"/>
      <c r="E8" s="83"/>
      <c r="F8" s="84"/>
      <c r="G8" s="18"/>
      <c r="H8" s="19"/>
      <c r="I8" s="77"/>
      <c r="J8" s="14"/>
      <c r="K8" s="14"/>
      <c r="L8" s="14"/>
      <c r="M8" t="s">
        <v>34</v>
      </c>
    </row>
    <row r="9" spans="1:17" x14ac:dyDescent="0.25">
      <c r="A9" s="49"/>
      <c r="B9" s="53"/>
      <c r="C9" s="23"/>
      <c r="D9" s="36"/>
      <c r="E9" s="37"/>
      <c r="F9" s="60"/>
      <c r="G9" s="79" t="s">
        <v>0</v>
      </c>
      <c r="H9" s="19"/>
      <c r="I9" s="43">
        <f>SUM(I4:I8)</f>
        <v>625</v>
      </c>
      <c r="J9" s="1">
        <f>SUM(J4+J5+J6+J7)</f>
        <v>23.129999999999995</v>
      </c>
      <c r="K9" s="35">
        <f>SUM(K4:K8)</f>
        <v>16.21</v>
      </c>
      <c r="L9" s="1">
        <f>SUM(L4:L8)</f>
        <v>146.63</v>
      </c>
      <c r="N9" t="s">
        <v>40</v>
      </c>
    </row>
    <row r="10" spans="1:17" x14ac:dyDescent="0.25">
      <c r="A10" s="35"/>
      <c r="B10" s="35"/>
      <c r="C10" s="7"/>
      <c r="D10" s="40"/>
      <c r="E10" s="2"/>
      <c r="F10" s="38"/>
      <c r="G10" s="44"/>
      <c r="H10" s="3"/>
      <c r="I10" s="1"/>
      <c r="J10" s="1"/>
      <c r="K10" s="35"/>
      <c r="L10" s="1"/>
      <c r="N10" t="s">
        <v>39</v>
      </c>
    </row>
    <row r="11" spans="1:17" x14ac:dyDescent="0.25">
      <c r="A11" s="35"/>
      <c r="B11" s="35"/>
      <c r="C11" s="7"/>
      <c r="D11" s="41" t="s">
        <v>5</v>
      </c>
      <c r="E11" s="4"/>
      <c r="F11" s="39"/>
      <c r="G11" s="42"/>
      <c r="H11" s="3"/>
      <c r="I11" s="1">
        <v>122</v>
      </c>
      <c r="J11" s="43">
        <v>6.2</v>
      </c>
      <c r="K11" s="35">
        <v>6.4</v>
      </c>
      <c r="L11" s="1">
        <v>8.8000000000000007</v>
      </c>
      <c r="M11" t="s">
        <v>33</v>
      </c>
      <c r="N11" t="s">
        <v>38</v>
      </c>
    </row>
    <row r="12" spans="1:17" x14ac:dyDescent="0.25">
      <c r="A12" s="54" t="s">
        <v>16</v>
      </c>
      <c r="B12" s="8"/>
      <c r="C12" s="11"/>
      <c r="D12" s="107" t="s">
        <v>1</v>
      </c>
      <c r="E12" s="108"/>
      <c r="F12" s="109"/>
      <c r="G12" s="10"/>
      <c r="H12" s="10"/>
      <c r="I12" s="8"/>
      <c r="J12" s="15"/>
      <c r="K12" s="28"/>
      <c r="L12" s="8"/>
      <c r="N12" t="s">
        <v>38</v>
      </c>
      <c r="Q12" t="s">
        <v>37</v>
      </c>
    </row>
    <row r="13" spans="1:17" x14ac:dyDescent="0.25">
      <c r="A13" s="34"/>
      <c r="B13" s="34"/>
      <c r="C13" s="16"/>
      <c r="G13" s="30"/>
      <c r="H13" s="17"/>
      <c r="I13" s="14"/>
      <c r="J13" s="17"/>
      <c r="K13" s="34"/>
      <c r="L13" s="14"/>
    </row>
    <row r="14" spans="1:17" x14ac:dyDescent="0.25">
      <c r="A14" s="45"/>
      <c r="B14" s="45" t="s">
        <v>25</v>
      </c>
      <c r="C14" s="20">
        <v>45</v>
      </c>
      <c r="D14" s="27" t="s">
        <v>52</v>
      </c>
      <c r="E14" s="27"/>
      <c r="F14" s="12"/>
      <c r="G14" s="13" t="s">
        <v>57</v>
      </c>
      <c r="H14" s="10"/>
      <c r="I14" s="78">
        <v>87.5</v>
      </c>
      <c r="J14" s="14">
        <v>1.1000000000000001</v>
      </c>
      <c r="K14" s="14">
        <v>9.8000000000000007</v>
      </c>
      <c r="L14" s="14">
        <v>6.6</v>
      </c>
      <c r="N14" t="s">
        <v>41</v>
      </c>
    </row>
    <row r="15" spans="1:17" x14ac:dyDescent="0.25">
      <c r="A15" s="29"/>
      <c r="B15" s="51" t="s">
        <v>26</v>
      </c>
      <c r="C15" s="91">
        <v>39</v>
      </c>
      <c r="D15" s="92" t="s">
        <v>59</v>
      </c>
      <c r="E15" s="93"/>
      <c r="F15" s="94"/>
      <c r="G15" s="30" t="s">
        <v>66</v>
      </c>
      <c r="H15" s="10"/>
      <c r="I15" s="34">
        <v>107.8</v>
      </c>
      <c r="J15" s="14">
        <v>4.17</v>
      </c>
      <c r="K15" s="14">
        <v>6.32</v>
      </c>
      <c r="L15" s="14">
        <v>10.6</v>
      </c>
    </row>
    <row r="16" spans="1:17" x14ac:dyDescent="0.25">
      <c r="A16" s="14"/>
      <c r="B16" s="51" t="s">
        <v>9</v>
      </c>
      <c r="C16" s="100">
        <v>53</v>
      </c>
      <c r="D16" s="110" t="s">
        <v>64</v>
      </c>
      <c r="E16" s="111"/>
      <c r="F16" s="112"/>
      <c r="G16" s="101" t="s">
        <v>65</v>
      </c>
      <c r="H16" s="102"/>
      <c r="I16" s="14">
        <v>421.25</v>
      </c>
      <c r="J16" s="99">
        <v>17.5</v>
      </c>
      <c r="K16" s="14">
        <v>25.75</v>
      </c>
      <c r="L16" s="14">
        <v>23.75</v>
      </c>
    </row>
    <row r="17" spans="1:12" x14ac:dyDescent="0.25">
      <c r="A17" s="8"/>
      <c r="B17" s="14" t="s">
        <v>27</v>
      </c>
      <c r="C17" s="23" t="s">
        <v>28</v>
      </c>
      <c r="D17" s="26" t="s">
        <v>53</v>
      </c>
      <c r="E17" s="27"/>
      <c r="F17" s="12"/>
      <c r="G17" s="19" t="s">
        <v>2</v>
      </c>
      <c r="H17" s="20"/>
      <c r="I17" s="99">
        <v>132.80000000000001</v>
      </c>
      <c r="J17" s="14">
        <v>0.66</v>
      </c>
      <c r="K17" s="14">
        <v>0.09</v>
      </c>
      <c r="L17" s="14">
        <v>32</v>
      </c>
    </row>
    <row r="18" spans="1:12" x14ac:dyDescent="0.25">
      <c r="A18" s="28"/>
      <c r="B18" s="95" t="s">
        <v>10</v>
      </c>
      <c r="C18" s="17" t="s">
        <v>3</v>
      </c>
      <c r="D18" s="9" t="s">
        <v>4</v>
      </c>
      <c r="E18" s="21"/>
      <c r="F18" s="22"/>
      <c r="G18" s="81">
        <v>1.6666666666666666E-2</v>
      </c>
      <c r="H18" s="8"/>
      <c r="I18" s="76">
        <v>144</v>
      </c>
      <c r="J18" s="8">
        <v>4.5599999999999996</v>
      </c>
      <c r="K18" s="28">
        <v>0.54</v>
      </c>
      <c r="L18" s="8">
        <v>29.8</v>
      </c>
    </row>
    <row r="19" spans="1:12" x14ac:dyDescent="0.25">
      <c r="A19" s="34" t="s">
        <v>44</v>
      </c>
      <c r="B19" s="95"/>
      <c r="C19" s="17"/>
      <c r="D19" s="9"/>
      <c r="E19" s="21"/>
      <c r="F19" s="22"/>
      <c r="G19" s="81"/>
      <c r="H19" s="8"/>
      <c r="I19" s="76"/>
      <c r="J19" s="8"/>
      <c r="K19" s="28"/>
      <c r="L19" s="8"/>
    </row>
    <row r="20" spans="1:12" x14ac:dyDescent="0.25">
      <c r="A20" s="28"/>
      <c r="B20" s="95"/>
      <c r="C20" s="17"/>
      <c r="D20" s="9"/>
      <c r="E20" s="21"/>
      <c r="F20" s="22"/>
      <c r="G20" s="81"/>
      <c r="H20" s="8"/>
      <c r="I20" s="76"/>
      <c r="J20" s="8"/>
      <c r="K20" s="28"/>
      <c r="L20" s="8"/>
    </row>
    <row r="21" spans="1:12" x14ac:dyDescent="0.25">
      <c r="A21" s="28"/>
      <c r="B21" s="95"/>
      <c r="C21" s="17"/>
      <c r="D21" s="9"/>
      <c r="E21" s="21"/>
      <c r="F21" s="22"/>
      <c r="G21" s="81"/>
      <c r="H21" s="8"/>
      <c r="I21" s="76"/>
      <c r="J21" s="8"/>
      <c r="K21" s="28"/>
      <c r="L21" s="8"/>
    </row>
    <row r="22" spans="1:12" x14ac:dyDescent="0.25">
      <c r="A22" s="28"/>
      <c r="B22" s="95"/>
      <c r="C22" s="17"/>
      <c r="D22" s="9"/>
      <c r="E22" s="21"/>
      <c r="F22" s="22"/>
      <c r="G22" s="79" t="s">
        <v>0</v>
      </c>
      <c r="H22" s="8"/>
      <c r="I22" s="97">
        <f>SUM(I14:I20)</f>
        <v>893.34999999999991</v>
      </c>
      <c r="J22" s="98">
        <f>SUM(J14+J15+J16+J17+J19+J20)</f>
        <v>23.43</v>
      </c>
      <c r="K22" s="96">
        <f>SUM(K14:K20)</f>
        <v>42.500000000000007</v>
      </c>
      <c r="L22" s="98">
        <f>SUM(L14:L20)</f>
        <v>102.75</v>
      </c>
    </row>
    <row r="23" spans="1:12" ht="22.5" customHeight="1" x14ac:dyDescent="0.25">
      <c r="A23" s="96"/>
      <c r="B23" s="95" t="s">
        <v>54</v>
      </c>
      <c r="C23" s="17" t="s">
        <v>60</v>
      </c>
      <c r="D23" s="9" t="s">
        <v>61</v>
      </c>
      <c r="E23" s="21"/>
      <c r="F23" s="22"/>
      <c r="G23" s="81">
        <v>0.02</v>
      </c>
      <c r="H23" s="8"/>
      <c r="I23" s="76">
        <v>240</v>
      </c>
      <c r="J23" s="8">
        <v>3.5</v>
      </c>
      <c r="K23" s="8">
        <v>9.5</v>
      </c>
      <c r="L23" s="8">
        <v>34.5</v>
      </c>
    </row>
    <row r="24" spans="1:12" x14ac:dyDescent="0.25">
      <c r="A24" s="28"/>
      <c r="B24" s="95" t="s">
        <v>27</v>
      </c>
      <c r="C24" s="17" t="s">
        <v>55</v>
      </c>
      <c r="D24" s="9" t="s">
        <v>56</v>
      </c>
      <c r="E24" s="21"/>
      <c r="F24" s="22"/>
      <c r="G24" s="81" t="s">
        <v>63</v>
      </c>
      <c r="H24" s="8"/>
      <c r="I24" s="76">
        <v>60</v>
      </c>
      <c r="J24" s="8">
        <v>0.13</v>
      </c>
      <c r="K24" s="28">
        <v>0</v>
      </c>
      <c r="L24" s="8">
        <v>15</v>
      </c>
    </row>
    <row r="25" spans="1:12" x14ac:dyDescent="0.25">
      <c r="A25" s="28"/>
      <c r="B25" s="35"/>
      <c r="C25" s="17"/>
      <c r="D25" s="9"/>
      <c r="E25" s="21"/>
      <c r="F25" s="22"/>
      <c r="G25" s="81"/>
      <c r="H25" s="8"/>
      <c r="I25" s="76"/>
      <c r="J25" s="8"/>
      <c r="K25" s="28"/>
      <c r="L25" s="8"/>
    </row>
    <row r="26" spans="1:12" x14ac:dyDescent="0.25">
      <c r="A26" s="17"/>
      <c r="B26" s="35"/>
      <c r="C26" s="17"/>
      <c r="D26" s="9"/>
      <c r="E26" s="21"/>
      <c r="F26" s="22"/>
      <c r="G26" s="79" t="s">
        <v>0</v>
      </c>
      <c r="H26" s="8"/>
      <c r="I26" s="97">
        <f>SUM(I23:I24)</f>
        <v>300</v>
      </c>
      <c r="J26" s="98">
        <f>SUM(J23:J24)</f>
        <v>3.63</v>
      </c>
      <c r="K26" s="96">
        <f>SUM(K23:K24)</f>
        <v>9.5</v>
      </c>
      <c r="L26" s="98">
        <f>SUM(L23:L24)</f>
        <v>49.5</v>
      </c>
    </row>
    <row r="27" spans="1:12" ht="23.4" customHeight="1" thickBot="1" x14ac:dyDescent="0.3">
      <c r="A27" s="7"/>
      <c r="B27" s="25"/>
      <c r="C27" s="5"/>
      <c r="D27" s="6"/>
      <c r="E27" s="113"/>
      <c r="F27" s="114"/>
      <c r="G27" s="1"/>
      <c r="H27" s="1"/>
      <c r="I27" s="43"/>
      <c r="J27" s="1"/>
      <c r="K27" s="35"/>
      <c r="L27" s="1"/>
    </row>
    <row r="28" spans="1:12" ht="26.1" customHeight="1" thickTop="1" x14ac:dyDescent="0.3">
      <c r="A28" s="7"/>
      <c r="B28" s="63"/>
      <c r="C28" s="63"/>
      <c r="D28" s="103"/>
      <c r="E28" s="103"/>
      <c r="F28" s="103"/>
      <c r="G28" s="64" t="s">
        <v>29</v>
      </c>
      <c r="H28" s="64"/>
      <c r="I28" s="64">
        <f>SUM(I9+I11+I22+I26)</f>
        <v>1940.35</v>
      </c>
      <c r="J28" s="64">
        <f>SUM(J9+J11+J22+J26)</f>
        <v>56.389999999999993</v>
      </c>
      <c r="K28" s="64">
        <f>SUM(K9+K11+K22+K26)</f>
        <v>74.610000000000014</v>
      </c>
      <c r="L28" s="64">
        <f>SUM(L9+L11+L22+L26)</f>
        <v>307.68</v>
      </c>
    </row>
    <row r="29" spans="1:12" ht="0.9" customHeight="1" x14ac:dyDescent="0.25">
      <c r="A29" s="62"/>
      <c r="B29" s="61"/>
    </row>
  </sheetData>
  <mergeCells count="6">
    <mergeCell ref="D28:F28"/>
    <mergeCell ref="D2:F2"/>
    <mergeCell ref="D3:F3"/>
    <mergeCell ref="D12:F12"/>
    <mergeCell ref="D16:F16"/>
    <mergeCell ref="E27:F27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Учитель</cp:lastModifiedBy>
  <cp:lastPrinted>2021-09-22T13:57:46Z</cp:lastPrinted>
  <dcterms:created xsi:type="dcterms:W3CDTF">2009-03-02T08:23:21Z</dcterms:created>
  <dcterms:modified xsi:type="dcterms:W3CDTF">2024-12-11T05:53:11Z</dcterms:modified>
</cp:coreProperties>
</file>