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Б!$A$1:$BG$34</definedName>
  </definedNames>
  <calcPr calcId="145621"/>
</workbook>
</file>

<file path=xl/calcChain.xml><?xml version="1.0" encoding="utf-8"?>
<calcChain xmlns="http://schemas.openxmlformats.org/spreadsheetml/2006/main">
  <c r="J22" i="3" l="1"/>
  <c r="L26" i="3"/>
  <c r="K26" i="3"/>
  <c r="J26" i="3"/>
  <c r="I26" i="3"/>
  <c r="L22" i="3"/>
  <c r="K22" i="3"/>
  <c r="I22" i="3"/>
  <c r="K10" i="3"/>
  <c r="I9" i="3"/>
  <c r="J9" i="3"/>
  <c r="K9" i="3"/>
  <c r="L9" i="3"/>
  <c r="I10" i="3"/>
  <c r="I29" i="3" s="1"/>
  <c r="J10" i="3"/>
  <c r="L10" i="3"/>
  <c r="K29" i="3" l="1"/>
  <c r="L29" i="3"/>
  <c r="J29" i="3"/>
</calcChain>
</file>

<file path=xl/sharedStrings.xml><?xml version="1.0" encoding="utf-8"?>
<sst xmlns="http://schemas.openxmlformats.org/spreadsheetml/2006/main" count="75" uniqueCount="67">
  <si>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</si>
  <si>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</si>
  <si>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</si>
  <si>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</si>
  <si>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</si>
  <si>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</si>
  <si>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</si>
  <si>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</si>
  <si>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</si>
  <si>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</si>
  <si>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</si>
  <si>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</si>
  <si>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</si>
  <si>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</si>
  <si>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</si>
  <si>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</si>
  <si>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</si>
  <si>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</si>
  <si>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</si>
  <si>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</si>
  <si>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</si>
  <si>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</si>
  <si>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</si>
  <si>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</si>
  <si>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</si>
  <si>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</si>
  <si>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</si>
  <si>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</si>
  <si>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</si>
  <si>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20,3</t>
  </si>
  <si>
    <t>3</t>
  </si>
  <si>
    <t>Хлеб</t>
  </si>
  <si>
    <t>Гор.напиток</t>
  </si>
  <si>
    <t>итого в день</t>
  </si>
  <si>
    <t>Чай с сахаром</t>
  </si>
  <si>
    <t>Капуста тушеная</t>
  </si>
  <si>
    <t>1/30</t>
  </si>
  <si>
    <t>Салат карт.сморковью и зел.гор.</t>
  </si>
  <si>
    <t>2,8</t>
  </si>
  <si>
    <t>Суп картоф.с мясными фрикадельками</t>
  </si>
  <si>
    <t>Полдник</t>
  </si>
  <si>
    <t>Кондитер.изделие</t>
  </si>
  <si>
    <t>2</t>
  </si>
  <si>
    <t>Огурец консер.</t>
  </si>
  <si>
    <t>0,84</t>
  </si>
  <si>
    <t>66</t>
  </si>
  <si>
    <t>Тефтели в соусе</t>
  </si>
  <si>
    <t>1/100/70</t>
  </si>
  <si>
    <t>11,6</t>
  </si>
  <si>
    <t>Гарнир</t>
  </si>
  <si>
    <t>1</t>
  </si>
  <si>
    <t>Каша гречневая рассыпчатая</t>
  </si>
  <si>
    <t>Чай с сахаром и лимоном</t>
  </si>
  <si>
    <t>1/200/28</t>
  </si>
  <si>
    <t>Отбивная из кур.грудок</t>
  </si>
  <si>
    <t>23,6</t>
  </si>
  <si>
    <t>Фрукты</t>
  </si>
  <si>
    <t>Яблоко</t>
  </si>
  <si>
    <t>1/100</t>
  </si>
  <si>
    <t>0,4</t>
  </si>
  <si>
    <t>10-й</t>
  </si>
  <si>
    <t>1/200/15</t>
  </si>
  <si>
    <t>1/200/15/7</t>
  </si>
  <si>
    <t>6,6</t>
  </si>
  <si>
    <t>Сок фруктовый</t>
  </si>
  <si>
    <t>35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</si>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</sst>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8" applyNumberFormat="0" applyAlignment="0" applyProtection="0"/>
  </cellStyleXfs>
  <cellXfs count="123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 vertical="top"/>
      <protection locked="0"/>
    </xf>
    <xf numFmtId="4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/>
    <xf numFmtId="176" fontId="0" fillId="0" borderId="3" xfId="0" applyNumberFormat="1" applyFill="1" applyBorder="1" applyAlignment="1">
      <alignment horizontal="left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11" xfId="0" applyNumberFormat="1" applyFont="1" applyFill="1" applyBorder="1" applyAlignment="1">
      <alignment horizontal="center"/>
    </xf>
    <xf numFmtId="176" fontId="0" fillId="0" borderId="9" xfId="0" applyNumberFormat="1" applyBorder="1" applyAlignment="1" applyProtection="1">
      <alignment horizontal="left" vertical="top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 x14ac:dyDescent="0.2"/>
  <cols>
    <col min="1" max="1" width="11.28515625" customWidth="1"/>
    <col min="2" max="2" width="19.85546875" customWidth="1"/>
    <col min="3" max="3" width="8.7109375" customWidth="1"/>
    <col min="6" max="6" width="14.85546875" customWidth="1"/>
    <col min="7" max="7" width="11.140625" bestFit="1" customWidth="1"/>
    <col min="8" max="8" width="8" customWidth="1"/>
    <col min="9" max="9" width="11.28515625" customWidth="1"/>
    <col min="10" max="11" width="7.85546875" customWidth="1"/>
    <col min="12" max="12" width="8.57031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62" t="s">
        <v>6</v>
      </c>
      <c r="B1" s="64" t="s">
        <v>21</v>
      </c>
      <c r="C1" s="65"/>
      <c r="D1" s="65"/>
      <c r="E1" s="66"/>
      <c r="F1" s="67"/>
      <c r="G1" s="79" t="s">
        <v>22</v>
      </c>
      <c r="H1" s="17" t="s">
        <v>25</v>
      </c>
      <c r="I1" s="53"/>
      <c r="J1" s="53"/>
      <c r="K1" s="56" t="s">
        <v>20</v>
      </c>
      <c r="L1" s="56" t="s">
        <v>60</v>
      </c>
    </row>
    <row r="2" spans="1:12" x14ac:dyDescent="0.2">
      <c r="A2" s="75"/>
      <c r="B2" s="75"/>
      <c r="C2" s="72"/>
      <c r="D2" s="111"/>
      <c r="E2" s="111"/>
      <c r="F2" s="111"/>
      <c r="G2" s="76"/>
      <c r="H2" s="77"/>
      <c r="I2" s="78"/>
      <c r="J2" s="72"/>
      <c r="K2" s="72"/>
      <c r="L2" s="72"/>
    </row>
    <row r="3" spans="1:12" ht="25.5" x14ac:dyDescent="0.2">
      <c r="A3" s="69" t="s">
        <v>17</v>
      </c>
      <c r="B3" s="69" t="s">
        <v>8</v>
      </c>
      <c r="C3" s="70" t="s">
        <v>18</v>
      </c>
      <c r="D3" s="112" t="s">
        <v>19</v>
      </c>
      <c r="E3" s="111"/>
      <c r="F3" s="113"/>
      <c r="G3" s="73" t="s">
        <v>23</v>
      </c>
      <c r="H3" s="35" t="s">
        <v>11</v>
      </c>
      <c r="I3" s="74" t="s">
        <v>12</v>
      </c>
      <c r="J3" s="71" t="s">
        <v>13</v>
      </c>
      <c r="K3" s="72" t="s">
        <v>14</v>
      </c>
      <c r="L3" s="71" t="s">
        <v>15</v>
      </c>
    </row>
    <row r="4" spans="1:12" x14ac:dyDescent="0.2">
      <c r="A4" s="61" t="s">
        <v>7</v>
      </c>
      <c r="B4" s="49" t="s">
        <v>26</v>
      </c>
      <c r="C4" s="9">
        <v>21</v>
      </c>
      <c r="D4" s="114" t="s">
        <v>43</v>
      </c>
      <c r="E4" s="115"/>
      <c r="F4" s="116"/>
      <c r="G4" s="10" t="s">
        <v>36</v>
      </c>
      <c r="H4" s="36"/>
      <c r="I4" s="6">
        <v>5.7</v>
      </c>
      <c r="J4" s="12" t="s">
        <v>44</v>
      </c>
      <c r="K4" s="13">
        <v>0</v>
      </c>
      <c r="L4" s="13">
        <v>0.39</v>
      </c>
    </row>
    <row r="5" spans="1:12" x14ac:dyDescent="0.2">
      <c r="A5" s="40"/>
      <c r="B5" s="85" t="s">
        <v>9</v>
      </c>
      <c r="C5" s="25" t="s">
        <v>45</v>
      </c>
      <c r="D5" s="108" t="s">
        <v>46</v>
      </c>
      <c r="E5" s="109"/>
      <c r="F5" s="110"/>
      <c r="G5" s="14" t="s">
        <v>47</v>
      </c>
      <c r="H5" s="46"/>
      <c r="I5" s="13">
        <v>215</v>
      </c>
      <c r="J5" s="37" t="s">
        <v>48</v>
      </c>
      <c r="K5" s="30">
        <v>13.5</v>
      </c>
      <c r="L5" s="30">
        <v>101</v>
      </c>
    </row>
    <row r="6" spans="1:12" x14ac:dyDescent="0.2">
      <c r="A6" s="49"/>
      <c r="B6" s="59" t="s">
        <v>49</v>
      </c>
      <c r="C6" s="15" t="s">
        <v>50</v>
      </c>
      <c r="D6" s="7" t="s">
        <v>51</v>
      </c>
      <c r="E6" s="20"/>
      <c r="F6" s="21"/>
      <c r="G6" s="87">
        <v>5.0000000000000001E-3</v>
      </c>
      <c r="H6" s="37"/>
      <c r="I6" s="28">
        <v>313</v>
      </c>
      <c r="J6" s="6">
        <v>10.6</v>
      </c>
      <c r="K6" s="6">
        <v>11.9</v>
      </c>
      <c r="L6" s="6">
        <v>49.7</v>
      </c>
    </row>
    <row r="7" spans="1:12" x14ac:dyDescent="0.2">
      <c r="A7" s="54"/>
      <c r="B7" s="60" t="s">
        <v>31</v>
      </c>
      <c r="C7" s="22" t="s">
        <v>29</v>
      </c>
      <c r="D7" s="102" t="s">
        <v>4</v>
      </c>
      <c r="E7" s="103"/>
      <c r="F7" s="104"/>
      <c r="G7" s="88">
        <v>3.3333333333333333E-2</v>
      </c>
      <c r="H7" s="26"/>
      <c r="I7" s="16">
        <v>72</v>
      </c>
      <c r="J7" s="17">
        <v>2.2799999999999998</v>
      </c>
      <c r="K7" s="17">
        <v>0.27</v>
      </c>
      <c r="L7" s="17">
        <v>14.91</v>
      </c>
    </row>
    <row r="8" spans="1:12" ht="12.6" customHeight="1" x14ac:dyDescent="0.2">
      <c r="A8" s="55"/>
      <c r="B8" s="60" t="s">
        <v>32</v>
      </c>
      <c r="C8" s="22" t="s">
        <v>30</v>
      </c>
      <c r="D8" s="31" t="s">
        <v>52</v>
      </c>
      <c r="E8" s="32"/>
      <c r="F8" s="33"/>
      <c r="G8" s="17" t="s">
        <v>62</v>
      </c>
      <c r="H8" s="18"/>
      <c r="I8" s="80">
        <v>62</v>
      </c>
      <c r="J8" s="13">
        <v>0.13</v>
      </c>
      <c r="K8" s="13">
        <v>0.02</v>
      </c>
      <c r="L8" s="13">
        <v>15.2</v>
      </c>
    </row>
    <row r="9" spans="1:12" ht="12.6" hidden="1" customHeight="1" x14ac:dyDescent="0.2">
      <c r="B9" s="60"/>
      <c r="C9" s="22"/>
      <c r="D9" s="31"/>
      <c r="E9" s="32"/>
      <c r="F9" s="33"/>
      <c r="G9" s="27"/>
      <c r="H9" s="18"/>
      <c r="I9" s="80">
        <f>SUM(I4:I8)</f>
        <v>667.7</v>
      </c>
      <c r="J9" s="13">
        <f>SUM(J6:J8)</f>
        <v>13.01</v>
      </c>
      <c r="K9" s="13">
        <f>SUM(K4:K8)</f>
        <v>25.689999999999998</v>
      </c>
      <c r="L9" s="13">
        <f>SUM(L4:L8)</f>
        <v>181.2</v>
      </c>
    </row>
    <row r="10" spans="1:12" x14ac:dyDescent="0.2">
      <c r="A10" s="39"/>
      <c r="B10" s="39"/>
      <c r="C10" s="5"/>
      <c r="D10" s="43"/>
      <c r="E10" s="2"/>
      <c r="F10" s="41"/>
      <c r="G10" s="99" t="s">
        <v>0</v>
      </c>
      <c r="H10" s="3"/>
      <c r="I10" s="1">
        <f>SUM(I4:I8)</f>
        <v>667.7</v>
      </c>
      <c r="J10" s="1">
        <f>J4+J5+J6+J7+J8</f>
        <v>25.45</v>
      </c>
      <c r="K10" s="1">
        <f>K4+K5+K6+K7+K8</f>
        <v>25.689999999999998</v>
      </c>
      <c r="L10" s="1">
        <f>SUM(L4:L8)</f>
        <v>181.2</v>
      </c>
    </row>
    <row r="11" spans="1:12" x14ac:dyDescent="0.2">
      <c r="A11" s="39"/>
      <c r="B11" s="39"/>
      <c r="C11" s="5"/>
      <c r="D11" s="44" t="s">
        <v>5</v>
      </c>
      <c r="E11" s="4"/>
      <c r="F11" s="42"/>
      <c r="G11" s="45"/>
      <c r="H11" s="3"/>
      <c r="I11" s="1">
        <v>122</v>
      </c>
      <c r="J11" s="47">
        <v>6.2</v>
      </c>
      <c r="K11" s="1">
        <v>6.4</v>
      </c>
      <c r="L11" s="1">
        <v>8.8000000000000007</v>
      </c>
    </row>
    <row r="12" spans="1:12" x14ac:dyDescent="0.2">
      <c r="A12" s="61" t="s">
        <v>16</v>
      </c>
      <c r="B12" s="6"/>
      <c r="C12" s="11"/>
      <c r="D12" s="117" t="s">
        <v>1</v>
      </c>
      <c r="E12" s="118"/>
      <c r="F12" s="119"/>
      <c r="G12" s="10"/>
      <c r="H12" s="10"/>
      <c r="I12" s="6"/>
      <c r="J12" s="14"/>
      <c r="K12" s="6"/>
      <c r="L12" s="6"/>
    </row>
    <row r="13" spans="1:12" x14ac:dyDescent="0.2">
      <c r="A13" s="38"/>
      <c r="B13" s="49" t="s">
        <v>26</v>
      </c>
      <c r="C13" s="23">
        <v>59</v>
      </c>
      <c r="D13" s="102" t="s">
        <v>37</v>
      </c>
      <c r="E13" s="103"/>
      <c r="F13" s="104"/>
      <c r="G13" s="97">
        <v>0.01</v>
      </c>
      <c r="H13" s="15"/>
      <c r="I13" s="13">
        <v>133</v>
      </c>
      <c r="J13" s="15" t="s">
        <v>38</v>
      </c>
      <c r="K13" s="13">
        <v>7.7</v>
      </c>
      <c r="L13" s="13">
        <v>14.7</v>
      </c>
    </row>
    <row r="14" spans="1:12" x14ac:dyDescent="0.2">
      <c r="A14" s="49"/>
      <c r="B14" s="58" t="s">
        <v>27</v>
      </c>
      <c r="C14" s="23">
        <v>39</v>
      </c>
      <c r="D14" s="50" t="s">
        <v>39</v>
      </c>
      <c r="E14" s="51"/>
      <c r="F14" s="52"/>
      <c r="G14" s="34" t="s">
        <v>53</v>
      </c>
      <c r="H14" s="10"/>
      <c r="I14" s="38">
        <v>175.1</v>
      </c>
      <c r="J14" s="13">
        <v>9.76</v>
      </c>
      <c r="K14" s="13">
        <v>6.82</v>
      </c>
      <c r="L14" s="13">
        <v>19.02</v>
      </c>
    </row>
    <row r="15" spans="1:12" ht="14.45" customHeight="1" x14ac:dyDescent="0.2">
      <c r="A15" s="30"/>
      <c r="B15" s="85" t="s">
        <v>9</v>
      </c>
      <c r="C15" s="84">
        <v>8</v>
      </c>
      <c r="D15" s="120" t="s">
        <v>54</v>
      </c>
      <c r="E15" s="121"/>
      <c r="F15" s="122"/>
      <c r="G15" s="96">
        <v>0.01</v>
      </c>
      <c r="H15" s="63"/>
      <c r="I15" s="83">
        <v>165</v>
      </c>
      <c r="J15" s="82" t="s">
        <v>55</v>
      </c>
      <c r="K15" s="83">
        <v>13.6</v>
      </c>
      <c r="L15" s="83">
        <v>3.5</v>
      </c>
    </row>
    <row r="16" spans="1:12" hidden="1" x14ac:dyDescent="0.2">
      <c r="A16" s="13"/>
      <c r="B16" s="58" t="s">
        <v>24</v>
      </c>
      <c r="C16" s="24"/>
      <c r="D16" s="105"/>
      <c r="E16" s="106"/>
      <c r="F16" s="107"/>
      <c r="G16" s="14"/>
      <c r="H16" s="19"/>
      <c r="I16" s="16"/>
      <c r="J16" s="15"/>
      <c r="K16" s="16"/>
      <c r="L16" s="16"/>
    </row>
    <row r="17" spans="1:12" x14ac:dyDescent="0.2">
      <c r="A17" s="13"/>
      <c r="B17" s="58" t="s">
        <v>24</v>
      </c>
      <c r="C17" s="24">
        <v>7</v>
      </c>
      <c r="D17" s="89" t="s">
        <v>35</v>
      </c>
      <c r="E17" s="90"/>
      <c r="F17" s="91"/>
      <c r="G17" s="14" t="s">
        <v>2</v>
      </c>
      <c r="H17" s="92"/>
      <c r="I17" s="16">
        <v>150.19999999999999</v>
      </c>
      <c r="J17" s="15" t="s">
        <v>63</v>
      </c>
      <c r="K17" s="16">
        <v>18.86</v>
      </c>
      <c r="L17" s="16">
        <v>150.19999999999999</v>
      </c>
    </row>
    <row r="18" spans="1:12" x14ac:dyDescent="0.2">
      <c r="A18" s="13"/>
      <c r="B18" s="58" t="s">
        <v>56</v>
      </c>
      <c r="C18" s="24">
        <v>61</v>
      </c>
      <c r="D18" s="89" t="s">
        <v>57</v>
      </c>
      <c r="E18" s="90"/>
      <c r="F18" s="91"/>
      <c r="G18" s="14" t="s">
        <v>58</v>
      </c>
      <c r="H18" s="92"/>
      <c r="I18" s="16">
        <v>44</v>
      </c>
      <c r="J18" s="15" t="s">
        <v>59</v>
      </c>
      <c r="K18" s="16">
        <v>0.4</v>
      </c>
      <c r="L18" s="16">
        <v>88.2</v>
      </c>
    </row>
    <row r="19" spans="1:12" x14ac:dyDescent="0.2">
      <c r="A19" s="13"/>
      <c r="B19" s="13" t="s">
        <v>28</v>
      </c>
      <c r="C19" s="17">
        <v>23</v>
      </c>
      <c r="D19" s="102" t="s">
        <v>64</v>
      </c>
      <c r="E19" s="103"/>
      <c r="F19" s="104"/>
      <c r="G19" s="18" t="s">
        <v>2</v>
      </c>
      <c r="H19" s="8"/>
      <c r="I19" s="16">
        <v>100</v>
      </c>
      <c r="J19" s="13">
        <v>1</v>
      </c>
      <c r="K19" s="13">
        <v>0</v>
      </c>
      <c r="L19" s="13">
        <v>20.2</v>
      </c>
    </row>
    <row r="20" spans="1:12" x14ac:dyDescent="0.2">
      <c r="A20" s="13"/>
      <c r="B20" s="98" t="s">
        <v>10</v>
      </c>
      <c r="C20" s="15" t="s">
        <v>3</v>
      </c>
      <c r="D20" s="7" t="s">
        <v>4</v>
      </c>
      <c r="E20" s="20"/>
      <c r="F20" s="21"/>
      <c r="G20" s="8">
        <v>1.6666666666666666E-2</v>
      </c>
      <c r="H20" s="19"/>
      <c r="I20" s="6">
        <v>144</v>
      </c>
      <c r="J20" s="6">
        <v>4.5599999999999996</v>
      </c>
      <c r="K20" s="6">
        <v>0.54</v>
      </c>
      <c r="L20" s="6">
        <v>29.8</v>
      </c>
    </row>
    <row r="21" spans="1:12" x14ac:dyDescent="0.2">
      <c r="A21" s="13"/>
      <c r="B21" s="98"/>
      <c r="C21" s="15"/>
      <c r="D21" s="7"/>
      <c r="E21" s="20"/>
      <c r="F21" s="21"/>
      <c r="G21" s="8"/>
      <c r="H21" s="19"/>
      <c r="I21" s="6"/>
      <c r="J21" s="6"/>
      <c r="K21" s="6"/>
      <c r="L21" s="6"/>
    </row>
    <row r="22" spans="1:12" x14ac:dyDescent="0.2">
      <c r="A22" s="13"/>
      <c r="B22" s="98"/>
      <c r="C22" s="15"/>
      <c r="D22" s="7"/>
      <c r="E22" s="20"/>
      <c r="F22" s="21"/>
      <c r="G22" s="48" t="s">
        <v>0</v>
      </c>
      <c r="H22" s="19"/>
      <c r="I22" s="94">
        <f>SUM(I13:I20)</f>
        <v>911.3</v>
      </c>
      <c r="J22" s="94">
        <f>SUM(J13+J14+J15+J17+J19+J20)</f>
        <v>48.32</v>
      </c>
      <c r="K22" s="94">
        <f>SUM(K13:K20)</f>
        <v>47.919999999999995</v>
      </c>
      <c r="L22" s="94">
        <f>SUM(L13:L20)</f>
        <v>325.62</v>
      </c>
    </row>
    <row r="23" spans="1:12" x14ac:dyDescent="0.2">
      <c r="A23" s="94" t="s">
        <v>40</v>
      </c>
      <c r="B23" s="98" t="s">
        <v>41</v>
      </c>
      <c r="C23" s="15" t="s">
        <v>65</v>
      </c>
      <c r="D23" t="s">
        <v>66</v>
      </c>
      <c r="E23" s="20"/>
      <c r="F23" s="21"/>
      <c r="G23" s="101">
        <v>0.02</v>
      </c>
      <c r="H23" s="92"/>
      <c r="I23" s="6">
        <v>231</v>
      </c>
      <c r="J23" s="6">
        <v>5.82</v>
      </c>
      <c r="K23" s="6">
        <v>9.36</v>
      </c>
      <c r="L23" s="6">
        <v>30.83</v>
      </c>
    </row>
    <row r="24" spans="1:12" x14ac:dyDescent="0.2">
      <c r="A24" s="13"/>
      <c r="B24" s="98" t="s">
        <v>28</v>
      </c>
      <c r="C24" s="15" t="s">
        <v>42</v>
      </c>
      <c r="D24" s="7" t="s">
        <v>34</v>
      </c>
      <c r="E24" s="20"/>
      <c r="F24" s="21"/>
      <c r="G24" s="17" t="s">
        <v>61</v>
      </c>
      <c r="H24" s="19"/>
      <c r="I24" s="80">
        <v>60</v>
      </c>
      <c r="J24" s="13">
        <v>0.02</v>
      </c>
      <c r="K24" s="13">
        <v>0</v>
      </c>
      <c r="L24" s="13">
        <v>15</v>
      </c>
    </row>
    <row r="25" spans="1:12" x14ac:dyDescent="0.2">
      <c r="A25" s="6"/>
      <c r="B25" s="39"/>
      <c r="C25" s="15"/>
      <c r="D25" s="7"/>
      <c r="E25" s="20"/>
      <c r="F25" s="21"/>
      <c r="G25" s="8"/>
      <c r="H25" s="19"/>
      <c r="I25" s="6"/>
      <c r="J25" s="6"/>
      <c r="K25" s="6"/>
      <c r="L25" s="6"/>
    </row>
    <row r="26" spans="1:12" x14ac:dyDescent="0.2">
      <c r="A26" s="39"/>
      <c r="B26" s="39"/>
      <c r="C26" s="15"/>
      <c r="D26" s="7"/>
      <c r="E26" s="20"/>
      <c r="F26" s="21"/>
      <c r="G26" s="48" t="s">
        <v>0</v>
      </c>
      <c r="H26" s="19"/>
      <c r="I26" s="94">
        <f>SUM(I23:I24)</f>
        <v>291</v>
      </c>
      <c r="J26" s="94">
        <f>SUM(J23:J24)</f>
        <v>5.84</v>
      </c>
      <c r="K26" s="94">
        <f>SUM(K23:K24)</f>
        <v>9.36</v>
      </c>
      <c r="L26" s="94">
        <f>SUM(L23:L24)</f>
        <v>45.83</v>
      </c>
    </row>
    <row r="27" spans="1:12" x14ac:dyDescent="0.2">
      <c r="A27" s="39"/>
      <c r="B27" s="39"/>
      <c r="C27" s="15"/>
      <c r="D27" s="93"/>
      <c r="E27" s="20"/>
      <c r="F27" s="21"/>
      <c r="G27" s="100"/>
      <c r="H27" s="19"/>
      <c r="I27" s="6"/>
      <c r="J27" s="6"/>
      <c r="K27" s="6"/>
      <c r="L27" s="6"/>
    </row>
    <row r="28" spans="1:12" x14ac:dyDescent="0.2">
      <c r="A28" s="39"/>
      <c r="B28" s="39"/>
      <c r="C28" s="15"/>
      <c r="D28" s="93"/>
      <c r="E28" s="20"/>
      <c r="F28" s="21"/>
      <c r="G28" s="95"/>
      <c r="H28" s="19"/>
      <c r="I28" s="94"/>
      <c r="J28" s="94"/>
      <c r="K28" s="94"/>
      <c r="L28" s="94"/>
    </row>
    <row r="29" spans="1:12" ht="13.5" thickBot="1" x14ac:dyDescent="0.25">
      <c r="A29" s="15"/>
      <c r="B29" s="7"/>
      <c r="C29" s="27"/>
      <c r="D29" s="93"/>
      <c r="E29" s="20"/>
      <c r="F29" s="21"/>
      <c r="G29" s="81" t="s">
        <v>33</v>
      </c>
      <c r="H29" s="6"/>
      <c r="I29" s="1">
        <f>SUM(I10+I11+I22+I26)</f>
        <v>1992</v>
      </c>
      <c r="J29" s="1">
        <f>SUM(J10+J11+J22+J26)</f>
        <v>85.81</v>
      </c>
      <c r="K29" s="1">
        <f>SUM(K10+K11+K22+K26)</f>
        <v>89.36999999999999</v>
      </c>
      <c r="L29" s="1">
        <f>SUM(L10+L11+L22+L26)</f>
        <v>561.45000000000005</v>
      </c>
    </row>
    <row r="30" spans="1:12" ht="13.5" thickTop="1" x14ac:dyDescent="0.2">
      <c r="A30" s="29"/>
      <c r="B30" s="29"/>
      <c r="I30" s="86"/>
      <c r="L30" s="86"/>
    </row>
    <row r="31" spans="1:12" x14ac:dyDescent="0.2">
      <c r="A31" s="57"/>
      <c r="B31" s="57"/>
    </row>
    <row r="32" spans="1:12" ht="15" x14ac:dyDescent="0.2">
      <c r="A32" s="68"/>
      <c r="B32" s="68"/>
    </row>
    <row r="33" spans="1:2" ht="15" x14ac:dyDescent="0.2">
      <c r="A33" s="68"/>
      <c r="B33" s="68"/>
    </row>
    <row r="34" spans="1:2" ht="15" x14ac:dyDescent="0.2">
      <c r="A34" s="68"/>
      <c r="B34" s="68"/>
    </row>
  </sheetData>
  <mergeCells count="10">
    <mergeCell ref="D19:F19"/>
    <mergeCell ref="D16:F16"/>
    <mergeCell ref="D5:F5"/>
    <mergeCell ref="D13:F13"/>
    <mergeCell ref="D2:F2"/>
    <mergeCell ref="D3:F3"/>
    <mergeCell ref="D4:F4"/>
    <mergeCell ref="D7:F7"/>
    <mergeCell ref="D12:F12"/>
    <mergeCell ref="D15:F15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2021-12-13T13:08:38Z</cp:lastPrinted>
  <dcterms:created xsi:type="dcterms:W3CDTF">2009-03-02T08:23:21Z</dcterms:created>
  <dcterms:modified xsi:type="dcterms:W3CDTF">2024-11-13T15:12:16Z</dcterms:modified>
</cp:coreProperties>
</file>